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325" activeTab="0"/>
  </bookViews>
  <sheets>
    <sheet name="2.2PH.belső" sheetId="1" r:id="rId1"/>
  </sheets>
  <definedNames>
    <definedName name="_xlnm.Print_Titles" localSheetId="0">'2.2PH.belső'!$6:$8</definedName>
    <definedName name="_xlnm.Print_Area" localSheetId="0">'2.2PH.belső'!$A$1:$I$107</definedName>
    <definedName name="Z_188A4D19_CD92_4FDD_9C36_B61773CEDE29_.wvu.PrintArea" localSheetId="0" hidden="1">'2.2PH.belső'!$A$1:$E$101</definedName>
    <definedName name="Z_188A4D19_CD92_4FDD_9C36_B61773CEDE29_.wvu.PrintTitles" localSheetId="0" hidden="1">'2.2PH.belső'!$6:$8</definedName>
    <definedName name="Z_312CEA0A_C62A_40DD_9994_6BC65DA3761F_.wvu.PrintArea" localSheetId="0" hidden="1">'2.2PH.belső'!$A$1:$I$107</definedName>
    <definedName name="Z_312CEA0A_C62A_40DD_9994_6BC65DA3761F_.wvu.PrintTitles" localSheetId="0" hidden="1">'2.2PH.belső'!$6:$8</definedName>
    <definedName name="Z_689AE6E4_776F_4F9C_BDB2_15DF01A6D542_.wvu.PrintArea" localSheetId="0" hidden="1">'2.2PH.belső'!$A$1:$I$107</definedName>
    <definedName name="Z_689AE6E4_776F_4F9C_BDB2_15DF01A6D542_.wvu.PrintTitles" localSheetId="0" hidden="1">'2.2PH.belső'!$6:$8</definedName>
    <definedName name="Z_88D33B22_71D6_4887_BAF6_9B292D05E17F_.wvu.PrintArea" localSheetId="0" hidden="1">'2.2PH.belső'!$A$1:$I$107</definedName>
    <definedName name="Z_88D33B22_71D6_4887_BAF6_9B292D05E17F_.wvu.PrintTitles" localSheetId="0" hidden="1">'2.2PH.belső'!$6:$8</definedName>
  </definedNames>
  <calcPr fullCalcOnLoad="1"/>
</workbook>
</file>

<file path=xl/sharedStrings.xml><?xml version="1.0" encoding="utf-8"?>
<sst xmlns="http://schemas.openxmlformats.org/spreadsheetml/2006/main" count="131" uniqueCount="111">
  <si>
    <t>Cím neve, száma</t>
  </si>
  <si>
    <t>Ezer forintban</t>
  </si>
  <si>
    <t>Alcím neve, száma</t>
  </si>
  <si>
    <t>Előirányzat-csoport</t>
  </si>
  <si>
    <t>Kiemelt előirány-zat</t>
  </si>
  <si>
    <t>Előirányzat-csoport, kiemelt előirányzat megnevezése</t>
  </si>
  <si>
    <t>száma</t>
  </si>
  <si>
    <t>Bevételek</t>
  </si>
  <si>
    <t>Intézményi működési bevételek</t>
  </si>
  <si>
    <t>Hatósági jögkörhöz kapcsolódó müködési bevételek</t>
  </si>
  <si>
    <t>Egyéb saját bevételek</t>
  </si>
  <si>
    <t>ÁFA bevételek, visszatérülések</t>
  </si>
  <si>
    <t>Hozam és kamatbevételek</t>
  </si>
  <si>
    <t>Önkormányzat sajátos működési bevételei</t>
  </si>
  <si>
    <t>Illetékek</t>
  </si>
  <si>
    <t>Helyi adók</t>
  </si>
  <si>
    <t>Építményadó</t>
  </si>
  <si>
    <t>Iparűzési adó</t>
  </si>
  <si>
    <t>Átengedett, központi adók</t>
  </si>
  <si>
    <t>Személyi jövedelemadó</t>
  </si>
  <si>
    <t xml:space="preserve">         Helyben maradó rész</t>
  </si>
  <si>
    <t xml:space="preserve">         Kiegészítés</t>
  </si>
  <si>
    <t xml:space="preserve">         Normatív részesedés</t>
  </si>
  <si>
    <t>Termőföld bérbeadása utáni adó</t>
  </si>
  <si>
    <t>Gépjárműadó</t>
  </si>
  <si>
    <t>Pótlékok, bírságok, egyéb sajátos bevételek</t>
  </si>
  <si>
    <t>Pótlékok, bírságok</t>
  </si>
  <si>
    <t>Támogatások</t>
  </si>
  <si>
    <t>Önkormányzatok költségvetési támogatása</t>
  </si>
  <si>
    <t>Normatív állami hozzájárulás</t>
  </si>
  <si>
    <t>Központosított előirányzatok</t>
  </si>
  <si>
    <t>Önhibájukon kívül hátr. helyz.önk.tám.</t>
  </si>
  <si>
    <t>Normatív kötött felhasználású támogatások</t>
  </si>
  <si>
    <t>Címzett támogatás</t>
  </si>
  <si>
    <t>Céltámogatás</t>
  </si>
  <si>
    <t>Területi kiegyenlítést szolg.fejl. tám.</t>
  </si>
  <si>
    <t>Vis maior tartalékból kapott támogatás</t>
  </si>
  <si>
    <t>Felhalmozási és tőkejellegű bevételek</t>
  </si>
  <si>
    <t>Tárgyi eszközök és immaterális javak ért.(ÁFA nélkül)</t>
  </si>
  <si>
    <t>Pénzügyi befektetések bevételei</t>
  </si>
  <si>
    <t>Támogatás értékű bevételek</t>
  </si>
  <si>
    <t>Támogatás értékű működési bevétel</t>
  </si>
  <si>
    <t xml:space="preserve">     ebből TB alapból átvett pénzeszköz</t>
  </si>
  <si>
    <t>Támogatás értékű felhalmozási bevétel</t>
  </si>
  <si>
    <t>Költségvetési kiegészítések, visszatérülések</t>
  </si>
  <si>
    <t>Véglegesen átvett pénzeszközök</t>
  </si>
  <si>
    <t>Működési célú pénzeszköz átvétel államháztartáson kívűlről</t>
  </si>
  <si>
    <t>Felhalmozási célú pénzeszköz átvétel államháztartáson kívűlről</t>
  </si>
  <si>
    <t>Támogatási kölcsönök visszatérülése, igénybevétele</t>
  </si>
  <si>
    <t>Működési célú visszatérülés</t>
  </si>
  <si>
    <t>Felhalmozási célú visszatérülés</t>
  </si>
  <si>
    <t>Hitelek</t>
  </si>
  <si>
    <t>Fejlesztési célú hitel felvétel</t>
  </si>
  <si>
    <t>Kötvénykibocsátás</t>
  </si>
  <si>
    <t>Pénzforgalom nélküli bevételek</t>
  </si>
  <si>
    <t>Előző évi pénzmaradvány igénybevétele</t>
  </si>
  <si>
    <t>BEVÉTELEK ÖSSZESEN:</t>
  </si>
  <si>
    <t>Kiadások</t>
  </si>
  <si>
    <t>Működési kiadások</t>
  </si>
  <si>
    <t>Személyi  juttatások</t>
  </si>
  <si>
    <t>Munkaadókat terhelő járulékok</t>
  </si>
  <si>
    <t>Dologi  kiadások</t>
  </si>
  <si>
    <t>Egyéb folyó kiadások</t>
  </si>
  <si>
    <t>Társadalom és szociálpolitikai juttatások</t>
  </si>
  <si>
    <t>Ellátottak pénzbeli juttatása</t>
  </si>
  <si>
    <t>Felhalmozási kiadások és pénzügyi befektetések</t>
  </si>
  <si>
    <t>Beruházási kiadások</t>
  </si>
  <si>
    <t>Felújítások kiadásai</t>
  </si>
  <si>
    <t>Pénzügyi befektetések kiadásai</t>
  </si>
  <si>
    <t>Támogatás értékű kiadás</t>
  </si>
  <si>
    <t>Előző évi működési előirányzat maradvány átadás</t>
  </si>
  <si>
    <t>Támogatás értékű működési kiadás</t>
  </si>
  <si>
    <t>Támogatás értékű felhalmozási kiadás</t>
  </si>
  <si>
    <t>Végleges pénzeszköz átadás</t>
  </si>
  <si>
    <t>Működési célú pénzeszköz átadás államháztartáson kívűlre</t>
  </si>
  <si>
    <t>Fejlesztési célú pénzeszköz átadás államháztáson kívűlre</t>
  </si>
  <si>
    <t>Tartalék</t>
  </si>
  <si>
    <t>Működési céltartalék</t>
  </si>
  <si>
    <t>Felhalmozási céltartalék</t>
  </si>
  <si>
    <t>Államháztartási tartalék</t>
  </si>
  <si>
    <t>Kölcsönök nyújtása, törlesztése</t>
  </si>
  <si>
    <t>Működési célú kölcsönnyújtás</t>
  </si>
  <si>
    <t>Felhalmozási célú kölcsönnyújtás</t>
  </si>
  <si>
    <t>Működési hitel törlesztés</t>
  </si>
  <si>
    <t>Felhalmozási hitel törlesztés</t>
  </si>
  <si>
    <t xml:space="preserve">KIADÁSOK ÖSSZESEN: </t>
  </si>
  <si>
    <t>Kommunális adó (magányszemélyek)</t>
  </si>
  <si>
    <t>Kommunális adó (vállalkozók)</t>
  </si>
  <si>
    <t>Egyéb sajátos bevételek (talajterhelési díj)</t>
  </si>
  <si>
    <t>Idegenforgalmi adó épület után</t>
  </si>
  <si>
    <t xml:space="preserve">Felügyelet alá tartozó költségvetési szerv támogatása </t>
  </si>
  <si>
    <t xml:space="preserve">Bogyiszló Község Önkormányzata intézménye bevételeinek és kiadásainak részletezése önállóan és részben önállóan gazdálkodó szervenként, ezen belül a bevételek bevételi forrásonként, kiadások kiemelt előirányzatonként </t>
  </si>
  <si>
    <t>Önkormányzattól kapott támogatás</t>
  </si>
  <si>
    <t>Önk. sajátos felh.-i és tőkej. Bevételei</t>
  </si>
  <si>
    <t>Működési célú hitel felvétel</t>
  </si>
  <si>
    <t>Létszámkeret</t>
  </si>
  <si>
    <t xml:space="preserve">            óvodai dajka</t>
  </si>
  <si>
    <t>Fácánkert tagintézmény</t>
  </si>
  <si>
    <t>Belső gazdálkodása 2/2</t>
  </si>
  <si>
    <t>3 fő</t>
  </si>
  <si>
    <t>2 fő</t>
  </si>
  <si>
    <t>1 fő</t>
  </si>
  <si>
    <t xml:space="preserve">            óvodapedagógus</t>
  </si>
  <si>
    <t>- ebből iskolapedagógus</t>
  </si>
  <si>
    <t>2009. I. félévi módosított előirányzat</t>
  </si>
  <si>
    <t>2009. évi eredeti előirányzat</t>
  </si>
  <si>
    <t>2009. I. félévi teljesítés</t>
  </si>
  <si>
    <t>teljesítés %-a</t>
  </si>
  <si>
    <t>Kistérségi támogatás</t>
  </si>
  <si>
    <t>0</t>
  </si>
  <si>
    <t>Átfutó kiadás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</si>
</sst>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.0%"/>
    <numFmt numFmtId="166" formatCode="0.000%"/>
    <numFmt numFmtId="167" formatCode="mmm/yyyy"/>
    <numFmt numFmtId="168" formatCode="#"/>
    <numFmt numFmtId="169" formatCode="#,##0.0"/>
    <numFmt numFmtId="170" formatCode="#,##0.000"/>
    <numFmt numFmtId="171" formatCode="0.0000%"/>
    <numFmt numFmtId="172" formatCode="0.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-40E]mmmm\ d\.;@"/>
    <numFmt numFmtId="181" formatCode="[$-40E]yyyy\.\ mmmm\ d\."/>
    <numFmt numFmtId="182" formatCode="m\.\ d\.;@"/>
    <numFmt numFmtId="183" formatCode="#,###.0"/>
    <numFmt numFmtId="184" formatCode="#,###.00"/>
    <numFmt numFmtId="185" formatCode="#,###.000"/>
    <numFmt numFmtId="186" formatCode="#,###.0000"/>
    <numFmt numFmtId="187" formatCode="#,###.00000"/>
    <numFmt numFmtId="188" formatCode="#,###.000000"/>
    <numFmt numFmtId="189" formatCode="#,###.0000000"/>
    <numFmt numFmtId="190" formatCode="#,###.00000000"/>
    <numFmt numFmtId="191" formatCode="#,###.000000000"/>
    <numFmt numFmtId="192" formatCode="#,##0\ &quot;Ft&quot;"/>
    <numFmt numFmtId="193" formatCode="#,##0\ _F_t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3" fontId="3" fillId="0" borderId="25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3" fontId="3" fillId="0" borderId="25" xfId="0" applyNumberFormat="1" applyFont="1" applyFill="1" applyBorder="1" applyAlignment="1" applyProtection="1">
      <alignment vertical="center" wrapText="1"/>
      <protection locked="0"/>
    </xf>
    <xf numFmtId="0" fontId="3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3" fontId="4" fillId="0" borderId="31" xfId="0" applyNumberFormat="1" applyFont="1" applyFill="1" applyBorder="1" applyAlignment="1" applyProtection="1">
      <alignment vertical="center" wrapText="1"/>
      <protection locked="0"/>
    </xf>
    <xf numFmtId="0" fontId="4" fillId="0" borderId="30" xfId="0" applyFont="1" applyBorder="1" applyAlignment="1">
      <alignment horizontal="left" vertical="center" wrapText="1" indent="1"/>
    </xf>
    <xf numFmtId="3" fontId="4" fillId="0" borderId="31" xfId="0" applyNumberFormat="1" applyFont="1" applyBorder="1" applyAlignment="1">
      <alignment vertical="center" wrapText="1"/>
    </xf>
    <xf numFmtId="3" fontId="4" fillId="0" borderId="3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27" xfId="0" applyFont="1" applyBorder="1" applyAlignment="1">
      <alignment horizontal="left" vertical="center" wrapText="1" indent="1"/>
    </xf>
    <xf numFmtId="0" fontId="4" fillId="0" borderId="3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3" fontId="3" fillId="0" borderId="22" xfId="0" applyNumberFormat="1" applyFont="1" applyFill="1" applyBorder="1" applyAlignment="1">
      <alignment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164" fontId="3" fillId="0" borderId="25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3" fontId="4" fillId="0" borderId="35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3" fontId="3" fillId="0" borderId="25" xfId="0" applyNumberFormat="1" applyFont="1" applyFill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37" xfId="0" applyNumberFormat="1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3" fontId="3" fillId="0" borderId="25" xfId="0" applyNumberFormat="1" applyFont="1" applyFill="1" applyBorder="1" applyAlignment="1" applyProtection="1">
      <alignment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3" fontId="3" fillId="0" borderId="25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3" fontId="4" fillId="0" borderId="24" xfId="0" applyNumberFormat="1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3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 wrapText="1"/>
    </xf>
    <xf numFmtId="193" fontId="3" fillId="0" borderId="35" xfId="0" applyNumberFormat="1" applyFont="1" applyBorder="1" applyAlignment="1">
      <alignment horizontal="right" vertical="center" wrapText="1"/>
    </xf>
    <xf numFmtId="0" fontId="4" fillId="0" borderId="43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right"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3" fontId="3" fillId="0" borderId="47" xfId="0" applyNumberFormat="1" applyFont="1" applyFill="1" applyBorder="1" applyAlignment="1">
      <alignment vertical="center" wrapText="1"/>
    </xf>
    <xf numFmtId="0" fontId="4" fillId="0" borderId="33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49" fontId="4" fillId="0" borderId="33" xfId="0" applyNumberFormat="1" applyFont="1" applyBorder="1" applyAlignment="1">
      <alignment vertical="center" wrapText="1"/>
    </xf>
    <xf numFmtId="0" fontId="4" fillId="0" borderId="21" xfId="0" applyFont="1" applyBorder="1" applyAlignment="1" quotePrefix="1">
      <alignment vertical="center" wrapText="1"/>
    </xf>
    <xf numFmtId="3" fontId="4" fillId="0" borderId="25" xfId="0" applyNumberFormat="1" applyFont="1" applyFill="1" applyBorder="1" applyAlignment="1" applyProtection="1">
      <alignment vertical="center" wrapText="1"/>
      <protection/>
    </xf>
    <xf numFmtId="3" fontId="4" fillId="0" borderId="25" xfId="0" applyNumberFormat="1" applyFont="1" applyFill="1" applyBorder="1" applyAlignment="1" applyProtection="1">
      <alignment vertical="center" wrapText="1"/>
      <protection locked="0"/>
    </xf>
    <xf numFmtId="3" fontId="4" fillId="0" borderId="31" xfId="0" applyNumberFormat="1" applyFont="1" applyFill="1" applyBorder="1" applyAlignment="1" applyProtection="1">
      <alignment vertical="center" wrapText="1"/>
      <protection locked="0"/>
    </xf>
    <xf numFmtId="3" fontId="4" fillId="0" borderId="31" xfId="0" applyNumberFormat="1" applyFont="1" applyBorder="1" applyAlignment="1">
      <alignment vertical="center" wrapText="1"/>
    </xf>
    <xf numFmtId="3" fontId="4" fillId="0" borderId="31" xfId="0" applyNumberFormat="1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vertical="center" wrapText="1"/>
    </xf>
    <xf numFmtId="3" fontId="4" fillId="0" borderId="22" xfId="0" applyNumberFormat="1" applyFont="1" applyFill="1" applyBorder="1" applyAlignment="1">
      <alignment vertical="center" wrapText="1"/>
    </xf>
    <xf numFmtId="3" fontId="4" fillId="0" borderId="22" xfId="0" applyNumberFormat="1" applyFont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right" vertical="center" wrapText="1"/>
    </xf>
    <xf numFmtId="3" fontId="4" fillId="0" borderId="35" xfId="0" applyNumberFormat="1" applyFont="1" applyBorder="1" applyAlignment="1">
      <alignment vertical="center" wrapText="1"/>
    </xf>
    <xf numFmtId="3" fontId="4" fillId="0" borderId="37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164" fontId="3" fillId="0" borderId="25" xfId="0" applyNumberFormat="1" applyFont="1" applyFill="1" applyBorder="1" applyAlignment="1">
      <alignment vertical="center" wrapText="1"/>
    </xf>
    <xf numFmtId="193" fontId="3" fillId="0" borderId="35" xfId="0" applyNumberFormat="1" applyFont="1" applyFill="1" applyBorder="1" applyAlignment="1">
      <alignment horizontal="right" vertical="center" wrapText="1"/>
    </xf>
    <xf numFmtId="3" fontId="4" fillId="0" borderId="52" xfId="0" applyNumberFormat="1" applyFont="1" applyBorder="1" applyAlignment="1">
      <alignment vertical="center" wrapText="1"/>
    </xf>
    <xf numFmtId="3" fontId="4" fillId="0" borderId="48" xfId="0" applyNumberFormat="1" applyFont="1" applyBorder="1" applyAlignment="1">
      <alignment vertical="center" wrapText="1"/>
    </xf>
    <xf numFmtId="3" fontId="4" fillId="0" borderId="53" xfId="0" applyNumberFormat="1" applyFont="1" applyBorder="1" applyAlignment="1">
      <alignment vertical="center" wrapText="1"/>
    </xf>
    <xf numFmtId="3" fontId="4" fillId="0" borderId="54" xfId="0" applyNumberFormat="1" applyFont="1" applyBorder="1" applyAlignment="1">
      <alignment vertical="center" wrapText="1"/>
    </xf>
    <xf numFmtId="3" fontId="4" fillId="0" borderId="55" xfId="0" applyNumberFormat="1" applyFont="1" applyBorder="1" applyAlignment="1">
      <alignment vertical="center" wrapText="1"/>
    </xf>
    <xf numFmtId="3" fontId="4" fillId="0" borderId="56" xfId="0" applyNumberFormat="1" applyFont="1" applyBorder="1" applyAlignment="1">
      <alignment vertical="center" wrapText="1"/>
    </xf>
    <xf numFmtId="3" fontId="4" fillId="0" borderId="57" xfId="0" applyNumberFormat="1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64" fontId="3" fillId="0" borderId="47" xfId="0" applyNumberFormat="1" applyFont="1" applyFill="1" applyBorder="1" applyAlignment="1">
      <alignment horizontal="center" vertical="center" wrapText="1"/>
    </xf>
    <xf numFmtId="164" fontId="3" fillId="0" borderId="4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98</xdr:row>
      <xdr:rowOff>123825</xdr:rowOff>
    </xdr:from>
    <xdr:to>
      <xdr:col>3</xdr:col>
      <xdr:colOff>0</xdr:colOff>
      <xdr:row>98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781550" y="2057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101</xdr:row>
      <xdr:rowOff>0</xdr:rowOff>
    </xdr:from>
    <xdr:to>
      <xdr:col>3</xdr:col>
      <xdr:colOff>0</xdr:colOff>
      <xdr:row>101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81550" y="2111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123825</xdr:rowOff>
    </xdr:from>
    <xdr:to>
      <xdr:col>3</xdr:col>
      <xdr:colOff>0</xdr:colOff>
      <xdr:row>62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7815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10.00390625" style="3" customWidth="1"/>
    <col min="2" max="2" width="8.625" style="2" customWidth="1"/>
    <col min="3" max="3" width="44.125" style="2" customWidth="1"/>
    <col min="4" max="4" width="14.00390625" style="2" customWidth="1"/>
    <col min="5" max="5" width="12.00390625" style="2" customWidth="1"/>
    <col min="6" max="6" width="0.12890625" style="2" customWidth="1"/>
    <col min="7" max="7" width="11.625" style="2" customWidth="1"/>
    <col min="8" max="16384" width="9.125" style="2" customWidth="1"/>
  </cols>
  <sheetData>
    <row r="1" spans="1:5" ht="45" customHeight="1">
      <c r="A1" s="142" t="s">
        <v>91</v>
      </c>
      <c r="B1" s="142"/>
      <c r="C1" s="142"/>
      <c r="D1" s="142"/>
      <c r="E1" s="142"/>
    </row>
    <row r="2" spans="3:4" ht="13.5" thickBot="1">
      <c r="C2" s="1"/>
      <c r="D2" s="1"/>
    </row>
    <row r="3" spans="1:5" s="7" customFormat="1" ht="13.5" customHeight="1">
      <c r="A3" s="4" t="s">
        <v>0</v>
      </c>
      <c r="B3" s="5"/>
      <c r="C3" s="6" t="s">
        <v>97</v>
      </c>
      <c r="D3" s="108"/>
      <c r="E3" s="140" t="s">
        <v>1</v>
      </c>
    </row>
    <row r="4" spans="1:5" s="7" customFormat="1" ht="13.5" thickBot="1">
      <c r="A4" s="8" t="s">
        <v>2</v>
      </c>
      <c r="B4" s="9"/>
      <c r="C4" s="10" t="s">
        <v>98</v>
      </c>
      <c r="D4" s="109"/>
      <c r="E4" s="141"/>
    </row>
    <row r="5" s="7" customFormat="1" ht="21" customHeight="1" thickBot="1"/>
    <row r="6" spans="1:8" ht="38.25">
      <c r="A6" s="11" t="s">
        <v>3</v>
      </c>
      <c r="B6" s="12" t="s">
        <v>4</v>
      </c>
      <c r="C6" s="143" t="s">
        <v>5</v>
      </c>
      <c r="D6" s="106" t="s">
        <v>105</v>
      </c>
      <c r="E6" s="138" t="s">
        <v>104</v>
      </c>
      <c r="G6" s="106" t="s">
        <v>106</v>
      </c>
      <c r="H6" s="106" t="s">
        <v>107</v>
      </c>
    </row>
    <row r="7" spans="1:8" ht="13.5" thickBot="1">
      <c r="A7" s="13" t="s">
        <v>6</v>
      </c>
      <c r="B7" s="14"/>
      <c r="C7" s="144"/>
      <c r="D7" s="107"/>
      <c r="E7" s="139"/>
      <c r="G7" s="107"/>
      <c r="H7" s="107"/>
    </row>
    <row r="8" spans="1:8" s="1" customFormat="1" ht="13.5" thickBot="1">
      <c r="A8" s="15">
        <v>1</v>
      </c>
      <c r="B8" s="16">
        <v>2</v>
      </c>
      <c r="C8" s="16">
        <v>3</v>
      </c>
      <c r="D8" s="110">
        <v>1</v>
      </c>
      <c r="E8" s="18">
        <v>2</v>
      </c>
      <c r="G8" s="18">
        <v>4</v>
      </c>
      <c r="H8" s="18">
        <v>5</v>
      </c>
    </row>
    <row r="9" spans="1:8" s="1" customFormat="1" ht="13.5" thickBot="1">
      <c r="A9" s="19"/>
      <c r="B9" s="16"/>
      <c r="C9" s="20" t="s">
        <v>7</v>
      </c>
      <c r="D9" s="20"/>
      <c r="E9" s="21"/>
      <c r="G9" s="21"/>
      <c r="H9" s="21"/>
    </row>
    <row r="10" spans="1:8" s="24" customFormat="1" ht="24.75" customHeight="1" thickBot="1">
      <c r="A10" s="15">
        <v>1</v>
      </c>
      <c r="B10" s="16"/>
      <c r="C10" s="22" t="s">
        <v>8</v>
      </c>
      <c r="D10" s="23">
        <v>220</v>
      </c>
      <c r="E10" s="117">
        <v>220</v>
      </c>
      <c r="G10" s="23">
        <v>149</v>
      </c>
      <c r="H10" s="23">
        <v>68</v>
      </c>
    </row>
    <row r="11" spans="1:8" ht="12.75">
      <c r="A11" s="25"/>
      <c r="B11" s="26">
        <v>1</v>
      </c>
      <c r="C11" s="27" t="s">
        <v>9</v>
      </c>
      <c r="D11" s="28"/>
      <c r="E11" s="90"/>
      <c r="G11" s="28"/>
      <c r="H11" s="28"/>
    </row>
    <row r="12" spans="1:8" ht="12.75">
      <c r="A12" s="29"/>
      <c r="B12" s="30">
        <v>2</v>
      </c>
      <c r="C12" s="31" t="s">
        <v>10</v>
      </c>
      <c r="D12" s="28">
        <v>220</v>
      </c>
      <c r="E12" s="90">
        <v>220</v>
      </c>
      <c r="G12" s="28">
        <v>149</v>
      </c>
      <c r="H12" s="28">
        <v>68</v>
      </c>
    </row>
    <row r="13" spans="1:8" ht="12.75">
      <c r="A13" s="29"/>
      <c r="B13" s="30">
        <v>3</v>
      </c>
      <c r="C13" s="31" t="s">
        <v>11</v>
      </c>
      <c r="D13" s="28"/>
      <c r="E13" s="90"/>
      <c r="G13" s="28"/>
      <c r="H13" s="28"/>
    </row>
    <row r="14" spans="1:8" ht="13.5" thickBot="1">
      <c r="A14" s="29"/>
      <c r="B14" s="30">
        <v>4</v>
      </c>
      <c r="C14" s="31" t="s">
        <v>12</v>
      </c>
      <c r="D14" s="28"/>
      <c r="E14" s="90"/>
      <c r="G14" s="28"/>
      <c r="H14" s="28"/>
    </row>
    <row r="15" spans="1:8" s="24" customFormat="1" ht="24.75" customHeight="1" thickBot="1">
      <c r="A15" s="15">
        <v>2</v>
      </c>
      <c r="B15" s="16"/>
      <c r="C15" s="22" t="s">
        <v>13</v>
      </c>
      <c r="D15" s="32">
        <v>0</v>
      </c>
      <c r="E15" s="118">
        <v>0</v>
      </c>
      <c r="G15" s="32">
        <v>0</v>
      </c>
      <c r="H15" s="32">
        <v>0</v>
      </c>
    </row>
    <row r="16" spans="1:8" s="24" customFormat="1" ht="12.75">
      <c r="A16" s="33"/>
      <c r="B16" s="26">
        <v>1</v>
      </c>
      <c r="C16" s="34" t="s">
        <v>14</v>
      </c>
      <c r="D16" s="90">
        <v>0</v>
      </c>
      <c r="E16" s="90">
        <v>0</v>
      </c>
      <c r="G16" s="90">
        <v>0</v>
      </c>
      <c r="H16" s="90">
        <v>0</v>
      </c>
    </row>
    <row r="17" spans="1:8" s="24" customFormat="1" ht="12.75">
      <c r="A17" s="35"/>
      <c r="B17" s="30">
        <v>2</v>
      </c>
      <c r="C17" s="31" t="s">
        <v>15</v>
      </c>
      <c r="D17" s="36">
        <v>0</v>
      </c>
      <c r="E17" s="119">
        <v>0</v>
      </c>
      <c r="G17" s="36">
        <v>0</v>
      </c>
      <c r="H17" s="36">
        <v>0</v>
      </c>
    </row>
    <row r="18" spans="1:8" ht="12.75">
      <c r="A18" s="29"/>
      <c r="B18" s="30"/>
      <c r="C18" s="37" t="s">
        <v>16</v>
      </c>
      <c r="D18" s="38"/>
      <c r="E18" s="120"/>
      <c r="G18" s="38"/>
      <c r="H18" s="38"/>
    </row>
    <row r="19" spans="1:8" ht="12.75">
      <c r="A19" s="29"/>
      <c r="B19" s="30"/>
      <c r="C19" s="37" t="s">
        <v>86</v>
      </c>
      <c r="D19" s="38"/>
      <c r="E19" s="120"/>
      <c r="G19" s="38"/>
      <c r="H19" s="38"/>
    </row>
    <row r="20" spans="1:8" ht="12.75">
      <c r="A20" s="29"/>
      <c r="B20" s="30"/>
      <c r="C20" s="37" t="s">
        <v>87</v>
      </c>
      <c r="D20" s="28"/>
      <c r="E20" s="90"/>
      <c r="G20" s="28"/>
      <c r="H20" s="28"/>
    </row>
    <row r="21" spans="1:8" ht="12.75">
      <c r="A21" s="29"/>
      <c r="B21" s="30"/>
      <c r="C21" s="37" t="s">
        <v>89</v>
      </c>
      <c r="D21" s="38"/>
      <c r="E21" s="120"/>
      <c r="G21" s="38"/>
      <c r="H21" s="38"/>
    </row>
    <row r="22" spans="1:8" ht="12.75">
      <c r="A22" s="29"/>
      <c r="B22" s="30"/>
      <c r="C22" s="37" t="s">
        <v>17</v>
      </c>
      <c r="D22" s="28"/>
      <c r="E22" s="90"/>
      <c r="G22" s="28"/>
      <c r="H22" s="28"/>
    </row>
    <row r="23" spans="1:8" s="40" customFormat="1" ht="12.75">
      <c r="A23" s="35"/>
      <c r="B23" s="30">
        <v>3</v>
      </c>
      <c r="C23" s="31" t="s">
        <v>18</v>
      </c>
      <c r="D23" s="39">
        <v>0</v>
      </c>
      <c r="E23" s="121">
        <v>0</v>
      </c>
      <c r="G23" s="39">
        <v>0</v>
      </c>
      <c r="H23" s="39">
        <v>0</v>
      </c>
    </row>
    <row r="24" spans="1:8" ht="12.75">
      <c r="A24" s="25"/>
      <c r="B24" s="26"/>
      <c r="C24" s="41" t="s">
        <v>19</v>
      </c>
      <c r="D24" s="36"/>
      <c r="E24" s="119"/>
      <c r="G24" s="36"/>
      <c r="H24" s="36"/>
    </row>
    <row r="25" spans="1:8" ht="12.75">
      <c r="A25" s="29"/>
      <c r="B25" s="30"/>
      <c r="C25" s="42" t="s">
        <v>20</v>
      </c>
      <c r="D25" s="28"/>
      <c r="E25" s="90"/>
      <c r="G25" s="28"/>
      <c r="H25" s="28"/>
    </row>
    <row r="26" spans="1:8" ht="12.75">
      <c r="A26" s="29"/>
      <c r="B26" s="30"/>
      <c r="C26" s="42" t="s">
        <v>21</v>
      </c>
      <c r="D26" s="28"/>
      <c r="E26" s="90"/>
      <c r="G26" s="28"/>
      <c r="H26" s="28"/>
    </row>
    <row r="27" spans="1:8" ht="12.75">
      <c r="A27" s="29"/>
      <c r="B27" s="30"/>
      <c r="C27" s="42" t="s">
        <v>22</v>
      </c>
      <c r="D27" s="28"/>
      <c r="E27" s="90"/>
      <c r="G27" s="28"/>
      <c r="H27" s="28"/>
    </row>
    <row r="28" spans="1:8" ht="12.75">
      <c r="A28" s="29"/>
      <c r="B28" s="30"/>
      <c r="C28" s="37" t="s">
        <v>23</v>
      </c>
      <c r="D28" s="28"/>
      <c r="E28" s="90"/>
      <c r="G28" s="28"/>
      <c r="H28" s="28"/>
    </row>
    <row r="29" spans="1:8" ht="12.75">
      <c r="A29" s="29"/>
      <c r="B29" s="30"/>
      <c r="C29" s="37" t="s">
        <v>24</v>
      </c>
      <c r="D29" s="28"/>
      <c r="E29" s="90"/>
      <c r="G29" s="28"/>
      <c r="H29" s="28"/>
    </row>
    <row r="30" spans="1:8" s="40" customFormat="1" ht="12.75">
      <c r="A30" s="35"/>
      <c r="B30" s="30">
        <v>4</v>
      </c>
      <c r="C30" s="31" t="s">
        <v>25</v>
      </c>
      <c r="D30" s="39">
        <v>0</v>
      </c>
      <c r="E30" s="121">
        <v>0</v>
      </c>
      <c r="G30" s="39">
        <v>0</v>
      </c>
      <c r="H30" s="39">
        <v>0</v>
      </c>
    </row>
    <row r="31" spans="1:8" s="43" customFormat="1" ht="12.75">
      <c r="A31" s="29"/>
      <c r="B31" s="30"/>
      <c r="C31" s="37" t="s">
        <v>26</v>
      </c>
      <c r="D31" s="28"/>
      <c r="E31" s="90"/>
      <c r="G31" s="28"/>
      <c r="H31" s="28"/>
    </row>
    <row r="32" spans="1:8" s="43" customFormat="1" ht="13.5" thickBot="1">
      <c r="A32" s="44"/>
      <c r="B32" s="45"/>
      <c r="C32" s="37" t="s">
        <v>88</v>
      </c>
      <c r="D32" s="28"/>
      <c r="E32" s="90"/>
      <c r="G32" s="28"/>
      <c r="H32" s="28"/>
    </row>
    <row r="33" spans="1:8" s="24" customFormat="1" ht="24.75" customHeight="1" thickBot="1">
      <c r="A33" s="15">
        <v>3</v>
      </c>
      <c r="B33" s="16"/>
      <c r="C33" s="22" t="s">
        <v>27</v>
      </c>
      <c r="D33" s="46">
        <v>15450</v>
      </c>
      <c r="E33" s="122">
        <f>SUM(E34:E44)</f>
        <v>15972</v>
      </c>
      <c r="F33" s="122">
        <f>SUM(F34:F44)</f>
        <v>0</v>
      </c>
      <c r="G33" s="122">
        <f>SUM(G34:G44)</f>
        <v>9548</v>
      </c>
      <c r="H33" s="46">
        <v>60</v>
      </c>
    </row>
    <row r="34" spans="1:8" s="24" customFormat="1" ht="12.75">
      <c r="A34" s="47"/>
      <c r="B34" s="17"/>
      <c r="C34" s="48" t="s">
        <v>28</v>
      </c>
      <c r="D34" s="49"/>
      <c r="E34" s="123"/>
      <c r="G34" s="49"/>
      <c r="H34" s="49"/>
    </row>
    <row r="35" spans="1:8" ht="12.75">
      <c r="A35" s="29"/>
      <c r="B35" s="30">
        <v>1</v>
      </c>
      <c r="C35" s="50" t="s">
        <v>29</v>
      </c>
      <c r="D35" s="38">
        <v>8834</v>
      </c>
      <c r="E35" s="120">
        <v>8834</v>
      </c>
      <c r="G35" s="38">
        <v>4735</v>
      </c>
      <c r="H35" s="38">
        <v>54</v>
      </c>
    </row>
    <row r="36" spans="1:8" ht="12.75">
      <c r="A36" s="29"/>
      <c r="B36" s="30">
        <v>2</v>
      </c>
      <c r="C36" s="50" t="s">
        <v>30</v>
      </c>
      <c r="D36" s="28"/>
      <c r="E36" s="90">
        <v>522</v>
      </c>
      <c r="G36" s="28">
        <v>522</v>
      </c>
      <c r="H36" s="28">
        <v>100</v>
      </c>
    </row>
    <row r="37" spans="1:8" ht="12.75">
      <c r="A37" s="29"/>
      <c r="B37" s="30">
        <v>3</v>
      </c>
      <c r="C37" s="50" t="s">
        <v>31</v>
      </c>
      <c r="D37" s="28"/>
      <c r="E37" s="90"/>
      <c r="G37" s="28"/>
      <c r="H37" s="28"/>
    </row>
    <row r="38" spans="1:8" ht="12.75">
      <c r="A38" s="29"/>
      <c r="B38" s="30">
        <v>4</v>
      </c>
      <c r="C38" s="50" t="s">
        <v>32</v>
      </c>
      <c r="D38" s="28"/>
      <c r="E38" s="90"/>
      <c r="G38" s="28"/>
      <c r="H38" s="28"/>
    </row>
    <row r="39" spans="1:8" ht="12.75">
      <c r="A39" s="29"/>
      <c r="B39" s="30">
        <v>5</v>
      </c>
      <c r="C39" s="50" t="s">
        <v>33</v>
      </c>
      <c r="D39" s="28"/>
      <c r="E39" s="90"/>
      <c r="G39" s="28"/>
      <c r="H39" s="28"/>
    </row>
    <row r="40" spans="1:8" ht="12.75">
      <c r="A40" s="29"/>
      <c r="B40" s="30">
        <v>6</v>
      </c>
      <c r="C40" s="50" t="s">
        <v>34</v>
      </c>
      <c r="D40" s="28"/>
      <c r="E40" s="90"/>
      <c r="G40" s="28"/>
      <c r="H40" s="28"/>
    </row>
    <row r="41" spans="1:8" ht="12.75">
      <c r="A41" s="29"/>
      <c r="B41" s="30">
        <v>7</v>
      </c>
      <c r="C41" s="50" t="s">
        <v>108</v>
      </c>
      <c r="D41" s="28"/>
      <c r="E41" s="90"/>
      <c r="G41" s="28">
        <v>661</v>
      </c>
      <c r="H41" s="28"/>
    </row>
    <row r="42" spans="1:8" ht="12.75">
      <c r="A42" s="29"/>
      <c r="B42" s="30">
        <v>8</v>
      </c>
      <c r="C42" s="50" t="s">
        <v>35</v>
      </c>
      <c r="D42" s="28"/>
      <c r="E42" s="90"/>
      <c r="G42" s="28"/>
      <c r="H42" s="28"/>
    </row>
    <row r="43" spans="1:8" ht="12.75">
      <c r="A43" s="29"/>
      <c r="B43" s="30">
        <v>9</v>
      </c>
      <c r="C43" s="50" t="s">
        <v>36</v>
      </c>
      <c r="D43" s="38"/>
      <c r="E43" s="120"/>
      <c r="G43" s="38"/>
      <c r="H43" s="38"/>
    </row>
    <row r="44" spans="1:8" ht="13.5" thickBot="1">
      <c r="A44" s="65"/>
      <c r="B44" s="77">
        <v>10</v>
      </c>
      <c r="C44" s="96" t="s">
        <v>92</v>
      </c>
      <c r="D44" s="66">
        <v>6616</v>
      </c>
      <c r="E44" s="124">
        <v>6616</v>
      </c>
      <c r="G44" s="66">
        <v>3630</v>
      </c>
      <c r="H44" s="66">
        <v>55</v>
      </c>
    </row>
    <row r="45" spans="1:8" ht="24.75" customHeight="1" thickBot="1">
      <c r="A45" s="15">
        <v>4</v>
      </c>
      <c r="B45" s="16"/>
      <c r="C45" s="22" t="s">
        <v>37</v>
      </c>
      <c r="D45" s="32">
        <v>0</v>
      </c>
      <c r="E45" s="118">
        <v>0</v>
      </c>
      <c r="G45" s="32">
        <v>0</v>
      </c>
      <c r="H45" s="32">
        <v>0</v>
      </c>
    </row>
    <row r="46" spans="1:8" ht="12.75">
      <c r="A46" s="25"/>
      <c r="B46" s="26">
        <v>1</v>
      </c>
      <c r="C46" s="34" t="s">
        <v>38</v>
      </c>
      <c r="D46" s="28"/>
      <c r="E46" s="90"/>
      <c r="G46" s="28"/>
      <c r="H46" s="28"/>
    </row>
    <row r="47" spans="1:8" ht="12.75">
      <c r="A47" s="29"/>
      <c r="B47" s="30">
        <v>2</v>
      </c>
      <c r="C47" s="50" t="s">
        <v>93</v>
      </c>
      <c r="D47" s="28"/>
      <c r="E47" s="90"/>
      <c r="G47" s="28"/>
      <c r="H47" s="28"/>
    </row>
    <row r="48" spans="1:8" ht="13.5" thickBot="1">
      <c r="A48" s="29"/>
      <c r="B48" s="30">
        <v>3</v>
      </c>
      <c r="C48" s="50" t="s">
        <v>39</v>
      </c>
      <c r="D48" s="28"/>
      <c r="E48" s="90"/>
      <c r="G48" s="28"/>
      <c r="H48" s="28"/>
    </row>
    <row r="49" spans="1:8" s="24" customFormat="1" ht="24.75" customHeight="1" thickBot="1">
      <c r="A49" s="15">
        <v>5</v>
      </c>
      <c r="B49" s="16"/>
      <c r="C49" s="22" t="s">
        <v>40</v>
      </c>
      <c r="D49" s="97">
        <v>0</v>
      </c>
      <c r="E49" s="125">
        <v>0</v>
      </c>
      <c r="G49" s="97" t="s">
        <v>109</v>
      </c>
      <c r="H49" s="97" t="s">
        <v>109</v>
      </c>
    </row>
    <row r="50" spans="1:8" ht="12.75">
      <c r="A50" s="29"/>
      <c r="B50" s="30">
        <v>1</v>
      </c>
      <c r="C50" s="50" t="s">
        <v>41</v>
      </c>
      <c r="D50" s="28"/>
      <c r="E50" s="90"/>
      <c r="G50" s="28"/>
      <c r="H50" s="28"/>
    </row>
    <row r="51" spans="1:8" ht="12.75">
      <c r="A51" s="29"/>
      <c r="B51" s="30"/>
      <c r="C51" s="50" t="s">
        <v>42</v>
      </c>
      <c r="D51" s="28"/>
      <c r="E51" s="90"/>
      <c r="G51" s="28"/>
      <c r="H51" s="28"/>
    </row>
    <row r="52" spans="1:8" ht="12.75">
      <c r="A52" s="29"/>
      <c r="B52" s="30">
        <v>2</v>
      </c>
      <c r="C52" s="50" t="s">
        <v>43</v>
      </c>
      <c r="D52" s="28"/>
      <c r="E52" s="90"/>
      <c r="G52" s="28"/>
      <c r="H52" s="28"/>
    </row>
    <row r="53" spans="1:8" ht="12.75">
      <c r="A53" s="29"/>
      <c r="B53" s="30"/>
      <c r="C53" s="50" t="s">
        <v>42</v>
      </c>
      <c r="D53" s="28"/>
      <c r="E53" s="90"/>
      <c r="G53" s="28"/>
      <c r="H53" s="28"/>
    </row>
    <row r="54" spans="1:8" ht="13.5" thickBot="1">
      <c r="A54" s="29"/>
      <c r="B54" s="53">
        <v>3</v>
      </c>
      <c r="C54" s="54" t="s">
        <v>44</v>
      </c>
      <c r="D54" s="55"/>
      <c r="E54" s="126"/>
      <c r="G54" s="55"/>
      <c r="H54" s="55"/>
    </row>
    <row r="55" spans="1:8" ht="24.75" customHeight="1" thickBot="1">
      <c r="A55" s="15">
        <v>6</v>
      </c>
      <c r="B55" s="16"/>
      <c r="C55" s="22" t="s">
        <v>45</v>
      </c>
      <c r="D55" s="97">
        <v>0</v>
      </c>
      <c r="E55" s="125">
        <v>0</v>
      </c>
      <c r="G55" s="97" t="s">
        <v>109</v>
      </c>
      <c r="H55" s="97" t="s">
        <v>109</v>
      </c>
    </row>
    <row r="56" spans="1:8" ht="12.75">
      <c r="A56" s="29"/>
      <c r="B56" s="30">
        <v>1</v>
      </c>
      <c r="C56" s="50" t="s">
        <v>46</v>
      </c>
      <c r="D56" s="28"/>
      <c r="E56" s="90"/>
      <c r="G56" s="28"/>
      <c r="H56" s="28"/>
    </row>
    <row r="57" spans="1:8" ht="13.5" thickBot="1">
      <c r="A57" s="44"/>
      <c r="B57" s="45">
        <v>2</v>
      </c>
      <c r="C57" s="51" t="s">
        <v>47</v>
      </c>
      <c r="D57" s="28"/>
      <c r="E57" s="90"/>
      <c r="G57" s="28"/>
      <c r="H57" s="28"/>
    </row>
    <row r="58" spans="1:8" s="24" customFormat="1" ht="24" customHeight="1" thickBot="1">
      <c r="A58" s="15">
        <v>7</v>
      </c>
      <c r="B58" s="56"/>
      <c r="C58" s="57" t="s">
        <v>48</v>
      </c>
      <c r="D58" s="58">
        <v>0</v>
      </c>
      <c r="E58" s="122">
        <v>0</v>
      </c>
      <c r="G58" s="58">
        <v>0</v>
      </c>
      <c r="H58" s="58">
        <v>0</v>
      </c>
    </row>
    <row r="59" spans="1:8" s="24" customFormat="1" ht="12.75">
      <c r="A59" s="59"/>
      <c r="B59" s="60">
        <v>1</v>
      </c>
      <c r="C59" s="61" t="s">
        <v>49</v>
      </c>
      <c r="D59" s="62"/>
      <c r="E59" s="127"/>
      <c r="G59" s="62"/>
      <c r="H59" s="62"/>
    </row>
    <row r="60" spans="1:8" s="24" customFormat="1" ht="13.5" thickBot="1">
      <c r="A60" s="63"/>
      <c r="B60" s="53">
        <v>2</v>
      </c>
      <c r="C60" s="54" t="s">
        <v>50</v>
      </c>
      <c r="D60" s="55"/>
      <c r="E60" s="126"/>
      <c r="G60" s="55"/>
      <c r="H60" s="55"/>
    </row>
    <row r="61" spans="1:8" ht="24.75" customHeight="1" thickBot="1">
      <c r="A61" s="15">
        <v>8</v>
      </c>
      <c r="B61" s="16"/>
      <c r="C61" s="22" t="s">
        <v>51</v>
      </c>
      <c r="D61" s="64">
        <v>0</v>
      </c>
      <c r="E61" s="118">
        <v>0</v>
      </c>
      <c r="G61" s="64">
        <v>0</v>
      </c>
      <c r="H61" s="64">
        <v>0</v>
      </c>
    </row>
    <row r="62" spans="1:8" ht="12.75">
      <c r="A62" s="25"/>
      <c r="B62" s="26">
        <v>1</v>
      </c>
      <c r="C62" s="34" t="s">
        <v>94</v>
      </c>
      <c r="D62" s="28"/>
      <c r="E62" s="90"/>
      <c r="G62" s="28"/>
      <c r="H62" s="28"/>
    </row>
    <row r="63" spans="1:8" ht="12.75">
      <c r="A63" s="29"/>
      <c r="B63" s="30">
        <v>2</v>
      </c>
      <c r="C63" s="50" t="s">
        <v>52</v>
      </c>
      <c r="D63" s="28"/>
      <c r="E63" s="90"/>
      <c r="G63" s="28"/>
      <c r="H63" s="28"/>
    </row>
    <row r="64" spans="1:8" ht="13.5" thickBot="1">
      <c r="A64" s="65"/>
      <c r="B64" s="30">
        <v>3</v>
      </c>
      <c r="C64" s="50" t="s">
        <v>53</v>
      </c>
      <c r="D64" s="66"/>
      <c r="E64" s="124"/>
      <c r="G64" s="66"/>
      <c r="H64" s="66"/>
    </row>
    <row r="65" spans="1:8" s="24" customFormat="1" ht="24.75" customHeight="1" thickBot="1">
      <c r="A65" s="15">
        <v>9</v>
      </c>
      <c r="B65" s="16"/>
      <c r="C65" s="67" t="s">
        <v>54</v>
      </c>
      <c r="D65" s="68">
        <v>0</v>
      </c>
      <c r="E65" s="128">
        <v>0</v>
      </c>
      <c r="G65" s="68">
        <v>0</v>
      </c>
      <c r="H65" s="68">
        <v>0</v>
      </c>
    </row>
    <row r="66" spans="1:8" ht="13.5" thickBot="1">
      <c r="A66" s="15">
        <v>10</v>
      </c>
      <c r="B66" s="69">
        <v>1</v>
      </c>
      <c r="C66" s="70" t="s">
        <v>55</v>
      </c>
      <c r="D66" s="28"/>
      <c r="E66" s="90"/>
      <c r="G66" s="28"/>
      <c r="H66" s="28"/>
    </row>
    <row r="67" spans="1:8" ht="24.75" customHeight="1" thickBot="1">
      <c r="A67" s="71"/>
      <c r="B67" s="72"/>
      <c r="C67" s="22" t="s">
        <v>56</v>
      </c>
      <c r="D67" s="52">
        <f>SUM(D10+D15+D33+D45+D49+D55+D58+D61+D65)</f>
        <v>15670</v>
      </c>
      <c r="E67" s="129">
        <f>SUM(E10+E15+E33+E45+E49+E55+E58+E61+E65)</f>
        <v>16192</v>
      </c>
      <c r="F67" s="129">
        <f>SUM(F10+F15+F33+F45+F49+F55+F58+F61+F65)</f>
        <v>0</v>
      </c>
      <c r="G67" s="129">
        <f>SUM(G10+G15+G33+G45+G49+G55+G58+G61+G65)</f>
        <v>9697</v>
      </c>
      <c r="H67" s="52">
        <v>60</v>
      </c>
    </row>
    <row r="68" spans="4:8" ht="24" customHeight="1" thickBot="1">
      <c r="D68" s="112"/>
      <c r="E68" s="73"/>
      <c r="G68" s="73"/>
      <c r="H68" s="73"/>
    </row>
    <row r="69" spans="1:8" s="1" customFormat="1" ht="36.75" customHeight="1" thickBot="1">
      <c r="A69" s="19"/>
      <c r="B69" s="20"/>
      <c r="C69" s="20" t="s">
        <v>57</v>
      </c>
      <c r="D69" s="113" t="s">
        <v>105</v>
      </c>
      <c r="E69" s="91" t="s">
        <v>104</v>
      </c>
      <c r="G69" s="91" t="s">
        <v>106</v>
      </c>
      <c r="H69" s="91" t="s">
        <v>107</v>
      </c>
    </row>
    <row r="70" spans="1:8" s="24" customFormat="1" ht="24.75" customHeight="1" thickBot="1">
      <c r="A70" s="15">
        <v>10</v>
      </c>
      <c r="B70" s="16"/>
      <c r="C70" s="22" t="s">
        <v>58</v>
      </c>
      <c r="D70" s="92">
        <v>15670</v>
      </c>
      <c r="E70" s="92">
        <f>SUM(E71:E76)</f>
        <v>16192</v>
      </c>
      <c r="F70" s="92">
        <f>SUM(F71:F76)</f>
        <v>0</v>
      </c>
      <c r="G70" s="130">
        <f>SUM(G71:G76)</f>
        <v>11285</v>
      </c>
      <c r="H70" s="92">
        <v>71</v>
      </c>
    </row>
    <row r="71" spans="1:8" ht="15" customHeight="1">
      <c r="A71" s="25"/>
      <c r="B71" s="26">
        <v>1</v>
      </c>
      <c r="C71" s="27" t="s">
        <v>59</v>
      </c>
      <c r="D71" s="28">
        <v>9989</v>
      </c>
      <c r="E71" s="28">
        <v>10346</v>
      </c>
      <c r="G71" s="28">
        <v>7227</v>
      </c>
      <c r="H71" s="28">
        <v>70</v>
      </c>
    </row>
    <row r="72" spans="1:8" ht="15" customHeight="1">
      <c r="A72" s="29"/>
      <c r="B72" s="30">
        <v>2</v>
      </c>
      <c r="C72" s="31" t="s">
        <v>60</v>
      </c>
      <c r="D72" s="28">
        <v>3131</v>
      </c>
      <c r="E72" s="28">
        <v>3249</v>
      </c>
      <c r="G72" s="28">
        <v>2298</v>
      </c>
      <c r="H72" s="28">
        <v>71</v>
      </c>
    </row>
    <row r="73" spans="1:8" ht="15" customHeight="1">
      <c r="A73" s="29"/>
      <c r="B73" s="30">
        <v>3</v>
      </c>
      <c r="C73" s="31" t="s">
        <v>61</v>
      </c>
      <c r="D73" s="28">
        <v>2550</v>
      </c>
      <c r="E73" s="28">
        <v>2597</v>
      </c>
      <c r="G73" s="28">
        <v>1760</v>
      </c>
      <c r="H73" s="28">
        <v>68</v>
      </c>
    </row>
    <row r="74" spans="1:8" ht="15" customHeight="1">
      <c r="A74" s="29"/>
      <c r="B74" s="30">
        <v>4</v>
      </c>
      <c r="C74" s="31" t="s">
        <v>62</v>
      </c>
      <c r="D74" s="28"/>
      <c r="E74" s="28"/>
      <c r="G74" s="28"/>
      <c r="H74" s="28"/>
    </row>
    <row r="75" spans="1:8" ht="15" customHeight="1">
      <c r="A75" s="29"/>
      <c r="B75" s="30">
        <v>5</v>
      </c>
      <c r="C75" s="31" t="s">
        <v>63</v>
      </c>
      <c r="D75" s="28"/>
      <c r="E75" s="28"/>
      <c r="G75" s="28"/>
      <c r="H75" s="28"/>
    </row>
    <row r="76" spans="1:8" ht="15" customHeight="1" thickBot="1">
      <c r="A76" s="44"/>
      <c r="B76" s="45">
        <v>6</v>
      </c>
      <c r="C76" s="74" t="s">
        <v>64</v>
      </c>
      <c r="D76" s="28"/>
      <c r="E76" s="28"/>
      <c r="G76" s="28"/>
      <c r="H76" s="28"/>
    </row>
    <row r="77" spans="1:8" ht="24.75" customHeight="1" thickBot="1">
      <c r="A77" s="15">
        <v>11</v>
      </c>
      <c r="B77" s="16"/>
      <c r="C77" s="22" t="s">
        <v>65</v>
      </c>
      <c r="D77" s="46">
        <v>0</v>
      </c>
      <c r="E77" s="46">
        <v>0</v>
      </c>
      <c r="G77" s="46">
        <v>0</v>
      </c>
      <c r="H77" s="46">
        <v>0</v>
      </c>
    </row>
    <row r="78" spans="1:8" ht="15" customHeight="1">
      <c r="A78" s="25"/>
      <c r="B78" s="26">
        <v>1</v>
      </c>
      <c r="C78" s="27" t="s">
        <v>66</v>
      </c>
      <c r="D78" s="28"/>
      <c r="E78" s="28"/>
      <c r="G78" s="28"/>
      <c r="H78" s="28"/>
    </row>
    <row r="79" spans="1:8" ht="15" customHeight="1">
      <c r="A79" s="29"/>
      <c r="B79" s="30">
        <v>2</v>
      </c>
      <c r="C79" s="31" t="s">
        <v>67</v>
      </c>
      <c r="D79" s="28"/>
      <c r="E79" s="28"/>
      <c r="G79" s="28"/>
      <c r="H79" s="28"/>
    </row>
    <row r="80" spans="1:8" ht="15" customHeight="1" thickBot="1">
      <c r="A80" s="65"/>
      <c r="B80" s="75">
        <v>3</v>
      </c>
      <c r="C80" s="76" t="s">
        <v>68</v>
      </c>
      <c r="D80" s="28"/>
      <c r="E80" s="28"/>
      <c r="G80" s="28"/>
      <c r="H80" s="28"/>
    </row>
    <row r="81" spans="1:8" s="24" customFormat="1" ht="24.75" customHeight="1" thickBot="1">
      <c r="A81" s="15">
        <v>12</v>
      </c>
      <c r="B81" s="16"/>
      <c r="C81" s="22" t="s">
        <v>69</v>
      </c>
      <c r="D81" s="97">
        <v>0</v>
      </c>
      <c r="E81" s="97">
        <v>0</v>
      </c>
      <c r="G81" s="97" t="s">
        <v>109</v>
      </c>
      <c r="H81" s="97" t="s">
        <v>109</v>
      </c>
    </row>
    <row r="82" spans="1:8" ht="12.75">
      <c r="A82" s="65"/>
      <c r="B82" s="77">
        <v>1</v>
      </c>
      <c r="C82" s="78" t="s">
        <v>90</v>
      </c>
      <c r="D82" s="66"/>
      <c r="E82" s="66"/>
      <c r="G82" s="66"/>
      <c r="H82" s="66"/>
    </row>
    <row r="83" spans="1:8" ht="12.75">
      <c r="A83" s="29"/>
      <c r="B83" s="30">
        <v>2</v>
      </c>
      <c r="C83" s="79" t="s">
        <v>70</v>
      </c>
      <c r="D83" s="38"/>
      <c r="E83" s="38"/>
      <c r="G83" s="38"/>
      <c r="H83" s="38"/>
    </row>
    <row r="84" spans="1:8" ht="15" customHeight="1">
      <c r="A84" s="29"/>
      <c r="B84" s="30">
        <v>3</v>
      </c>
      <c r="C84" s="31" t="s">
        <v>71</v>
      </c>
      <c r="D84" s="28"/>
      <c r="E84" s="28"/>
      <c r="G84" s="28"/>
      <c r="H84" s="28"/>
    </row>
    <row r="85" spans="1:8" ht="15" customHeight="1" thickBot="1">
      <c r="A85" s="29"/>
      <c r="B85" s="30">
        <v>4</v>
      </c>
      <c r="C85" s="31" t="s">
        <v>72</v>
      </c>
      <c r="D85" s="28"/>
      <c r="E85" s="28"/>
      <c r="G85" s="28"/>
      <c r="H85" s="28"/>
    </row>
    <row r="86" spans="1:8" ht="24.75" customHeight="1" thickBot="1">
      <c r="A86" s="15">
        <v>13</v>
      </c>
      <c r="B86" s="16"/>
      <c r="C86" s="22" t="s">
        <v>73</v>
      </c>
      <c r="D86" s="97">
        <v>0</v>
      </c>
      <c r="E86" s="97">
        <v>0</v>
      </c>
      <c r="G86" s="97" t="s">
        <v>109</v>
      </c>
      <c r="H86" s="97" t="s">
        <v>109</v>
      </c>
    </row>
    <row r="87" spans="1:8" ht="15" customHeight="1">
      <c r="A87" s="29"/>
      <c r="B87" s="30">
        <v>1</v>
      </c>
      <c r="C87" s="31" t="s">
        <v>74</v>
      </c>
      <c r="D87" s="28"/>
      <c r="E87" s="28"/>
      <c r="G87" s="28"/>
      <c r="H87" s="28"/>
    </row>
    <row r="88" spans="1:8" ht="15" customHeight="1" thickBot="1">
      <c r="A88" s="29"/>
      <c r="B88" s="80">
        <v>2</v>
      </c>
      <c r="C88" s="31" t="s">
        <v>75</v>
      </c>
      <c r="D88" s="28"/>
      <c r="E88" s="28"/>
      <c r="G88" s="28"/>
      <c r="H88" s="28"/>
    </row>
    <row r="89" spans="1:8" ht="24.75" customHeight="1" thickBot="1">
      <c r="A89" s="15">
        <v>14</v>
      </c>
      <c r="B89" s="16"/>
      <c r="C89" s="81" t="s">
        <v>76</v>
      </c>
      <c r="D89" s="32">
        <v>0</v>
      </c>
      <c r="E89" s="32">
        <v>0</v>
      </c>
      <c r="G89" s="32">
        <v>0</v>
      </c>
      <c r="H89" s="32">
        <v>0</v>
      </c>
    </row>
    <row r="90" spans="1:8" ht="15" customHeight="1">
      <c r="A90" s="25"/>
      <c r="B90" s="26">
        <v>1</v>
      </c>
      <c r="C90" s="27" t="s">
        <v>77</v>
      </c>
      <c r="D90" s="28"/>
      <c r="E90" s="28"/>
      <c r="G90" s="28"/>
      <c r="H90" s="28"/>
    </row>
    <row r="91" spans="1:8" ht="15" customHeight="1">
      <c r="A91" s="65"/>
      <c r="B91" s="77">
        <v>2</v>
      </c>
      <c r="C91" s="78" t="s">
        <v>78</v>
      </c>
      <c r="D91" s="28"/>
      <c r="E91" s="28"/>
      <c r="G91" s="28"/>
      <c r="H91" s="28"/>
    </row>
    <row r="92" spans="1:8" ht="15" customHeight="1" thickBot="1">
      <c r="A92" s="44"/>
      <c r="B92" s="45">
        <v>3</v>
      </c>
      <c r="C92" s="74" t="s">
        <v>79</v>
      </c>
      <c r="D92" s="28"/>
      <c r="E92" s="28"/>
      <c r="G92" s="28"/>
      <c r="H92" s="28"/>
    </row>
    <row r="93" spans="1:8" ht="24.75" customHeight="1" thickBot="1">
      <c r="A93" s="19">
        <v>15</v>
      </c>
      <c r="B93" s="82"/>
      <c r="C93" s="22" t="s">
        <v>80</v>
      </c>
      <c r="D93" s="97">
        <v>0</v>
      </c>
      <c r="E93" s="97">
        <v>0</v>
      </c>
      <c r="G93" s="97" t="s">
        <v>109</v>
      </c>
      <c r="H93" s="97" t="s">
        <v>109</v>
      </c>
    </row>
    <row r="94" spans="1:8" ht="15" customHeight="1">
      <c r="A94" s="83"/>
      <c r="B94" s="84">
        <v>1</v>
      </c>
      <c r="C94" s="85" t="s">
        <v>81</v>
      </c>
      <c r="D94" s="28"/>
      <c r="E94" s="28"/>
      <c r="G94" s="28"/>
      <c r="H94" s="28"/>
    </row>
    <row r="95" spans="1:8" ht="15" customHeight="1" thickBot="1">
      <c r="A95" s="86"/>
      <c r="B95" s="87">
        <v>2</v>
      </c>
      <c r="C95" s="88" t="s">
        <v>82</v>
      </c>
      <c r="D95" s="28"/>
      <c r="E95" s="28"/>
      <c r="G95" s="28"/>
      <c r="H95" s="28"/>
    </row>
    <row r="96" spans="1:8" ht="24.75" customHeight="1" thickBot="1">
      <c r="A96" s="15">
        <v>16</v>
      </c>
      <c r="B96" s="16"/>
      <c r="C96" s="22" t="s">
        <v>51</v>
      </c>
      <c r="D96" s="97">
        <v>0</v>
      </c>
      <c r="E96" s="97">
        <v>0</v>
      </c>
      <c r="G96" s="97" t="s">
        <v>109</v>
      </c>
      <c r="H96" s="97" t="s">
        <v>109</v>
      </c>
    </row>
    <row r="97" spans="1:8" ht="15" customHeight="1">
      <c r="A97" s="89"/>
      <c r="B97" s="60">
        <v>1</v>
      </c>
      <c r="C97" s="85" t="s">
        <v>83</v>
      </c>
      <c r="D97" s="28"/>
      <c r="E97" s="136"/>
      <c r="G97" s="28"/>
      <c r="H97" s="28"/>
    </row>
    <row r="98" spans="1:8" ht="15" customHeight="1">
      <c r="A98" s="25"/>
      <c r="B98" s="26">
        <v>2</v>
      </c>
      <c r="C98" s="27" t="s">
        <v>84</v>
      </c>
      <c r="D98" s="38"/>
      <c r="E98" s="137"/>
      <c r="G98" s="38"/>
      <c r="H98" s="133"/>
    </row>
    <row r="99" spans="1:8" ht="15" customHeight="1" thickBot="1">
      <c r="A99" s="25">
        <v>17</v>
      </c>
      <c r="B99" s="26">
        <v>1</v>
      </c>
      <c r="C99" s="27" t="s">
        <v>110</v>
      </c>
      <c r="D99" s="135"/>
      <c r="E99" s="131"/>
      <c r="F99" s="93"/>
      <c r="G99" s="132">
        <v>-20</v>
      </c>
      <c r="H99" s="134"/>
    </row>
    <row r="100" spans="1:8" ht="24.75" customHeight="1" thickBot="1">
      <c r="A100" s="71"/>
      <c r="B100" s="72"/>
      <c r="C100" s="100" t="s">
        <v>85</v>
      </c>
      <c r="D100" s="46">
        <f>SUM(D70+D77+D81+D86+D89+D96+D93)</f>
        <v>15670</v>
      </c>
      <c r="E100" s="101">
        <f>SUM(E70+E77+E81+E86+E89+E96+E93)</f>
        <v>16192</v>
      </c>
      <c r="F100" s="101">
        <f>SUM(F70+F77+F81+F86+F89+F96+F93)</f>
        <v>0</v>
      </c>
      <c r="G100" s="101">
        <f>SUM(G70+G77+G81+G86+G89+G96+G93+G99)</f>
        <v>11265</v>
      </c>
      <c r="H100" s="101">
        <v>70</v>
      </c>
    </row>
    <row r="101" spans="2:8" ht="12.75">
      <c r="B101" s="98"/>
      <c r="C101" s="103" t="s">
        <v>95</v>
      </c>
      <c r="D101" s="105" t="s">
        <v>99</v>
      </c>
      <c r="E101" s="105" t="s">
        <v>99</v>
      </c>
      <c r="G101" s="105"/>
      <c r="H101" s="105"/>
    </row>
    <row r="102" spans="2:8" ht="12.75">
      <c r="B102" s="99"/>
      <c r="C102" s="116" t="s">
        <v>103</v>
      </c>
      <c r="D102" s="114"/>
      <c r="E102" s="114"/>
      <c r="G102" s="114"/>
      <c r="H102" s="114"/>
    </row>
    <row r="103" spans="2:8" ht="13.5" customHeight="1">
      <c r="B103" s="99"/>
      <c r="C103" s="115" t="s">
        <v>102</v>
      </c>
      <c r="D103" s="102" t="s">
        <v>100</v>
      </c>
      <c r="E103" s="102" t="s">
        <v>100</v>
      </c>
      <c r="G103" s="102"/>
      <c r="H103" s="102"/>
    </row>
    <row r="104" spans="2:8" ht="12.75">
      <c r="B104" s="99"/>
      <c r="C104" s="50" t="s">
        <v>96</v>
      </c>
      <c r="D104" s="104" t="s">
        <v>101</v>
      </c>
      <c r="E104" s="104" t="s">
        <v>101</v>
      </c>
      <c r="G104" s="104"/>
      <c r="H104" s="104"/>
    </row>
    <row r="105" spans="3:5" ht="12.75">
      <c r="C105" s="94"/>
      <c r="D105" s="111"/>
      <c r="E105" s="95"/>
    </row>
    <row r="106" ht="12.75">
      <c r="D106" s="112"/>
    </row>
  </sheetData>
  <sheetProtection/>
  <mergeCells count="4">
    <mergeCell ref="E6:E7"/>
    <mergeCell ref="E3:E4"/>
    <mergeCell ref="A1:E1"/>
    <mergeCell ref="C6:C7"/>
  </mergeCells>
  <printOptions horizontalCentered="1"/>
  <pageMargins left="0.1968503937007874" right="0.1968503937007874" top="0.6299212598425197" bottom="0.5118110236220472" header="0.35433070866141736" footer="0.35433070866141736"/>
  <pageSetup horizontalDpi="300" verticalDpi="300" orientation="portrait" paperSize="9" scale="83" r:id="rId2"/>
  <headerFooter alignWithMargins="0">
    <oddHeader>&amp;R4/2. sz. melléklet</oddHeader>
    <oddFooter>&amp;C&amp;"Arial CE,Félkövér"&amp;9&amp;P</oddFooter>
  </headerFooter>
  <rowBreaks count="1" manualBreakCount="1">
    <brk id="5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Tolna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Bogdán Sándor</dc:creator>
  <cp:keywords/>
  <dc:description/>
  <cp:lastModifiedBy>János</cp:lastModifiedBy>
  <cp:lastPrinted>2009-08-31T06:53:04Z</cp:lastPrinted>
  <dcterms:created xsi:type="dcterms:W3CDTF">2008-06-17T12:25:52Z</dcterms:created>
  <dcterms:modified xsi:type="dcterms:W3CDTF">2009-09-11T12:59:28Z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-1000385564</vt:i4>
  </property>
  <property fmtid="{D5CDD505-2E9C-101B-9397-08002B2CF9AE}" pid="3" name="_ReviewingToolsShownOnce">
    <vt:lpwstr/>
  </property>
</Properties>
</file>